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775" windowHeight="1246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24519"/>
</workbook>
</file>

<file path=xl/calcChain.xml><?xml version="1.0" encoding="utf-8"?>
<calcChain xmlns="http://schemas.openxmlformats.org/spreadsheetml/2006/main">
  <c r="D15" i="1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<sst xmlns="http://schemas.openxmlformats.org/spreadsheetml/2006/main" count="30" uniqueCount="29">
  <si>
    <t>7300</t>
  </si>
  <si>
    <t>УФНС России по Ульяновской области</t>
  </si>
  <si>
    <t>7303</t>
  </si>
  <si>
    <t>Межрайонная ИФНС России по крупнейшим налогоплательщикам по Ульяновской области</t>
  </si>
  <si>
    <t>7309</t>
  </si>
  <si>
    <t>Межрайонная ИФНС России №4 по Ульяновской области</t>
  </si>
  <si>
    <t>7313</t>
  </si>
  <si>
    <t>Межрайонная ИФНС России №5 по Ульяновской области</t>
  </si>
  <si>
    <t>7321</t>
  </si>
  <si>
    <t>Межрайонная ИФНС России №2 по Ульяновской области</t>
  </si>
  <si>
    <t>7325</t>
  </si>
  <si>
    <t>ИФНС России по Ленинскому району г. Ульяновска</t>
  </si>
  <si>
    <t>7326</t>
  </si>
  <si>
    <t>ИФНС России по Железнодорожному району г. Ульяновска</t>
  </si>
  <si>
    <t>7327</t>
  </si>
  <si>
    <t>ИФНС России по Засвияжскому району г. Ульяновска</t>
  </si>
  <si>
    <t>7328</t>
  </si>
  <si>
    <t>ИФНС России по Заволжскому району г. Ульяновска</t>
  </si>
  <si>
    <t>7329</t>
  </si>
  <si>
    <t>Межрайонная ИФНС России № 7 по Ульяновской области</t>
  </si>
  <si>
    <t>Итого:</t>
  </si>
  <si>
    <t/>
  </si>
  <si>
    <t>Сводные данные:</t>
  </si>
  <si>
    <t>СОНО</t>
  </si>
  <si>
    <t>Организация</t>
  </si>
  <si>
    <t>Форма:ras Свод за 2015 год Строка: 200</t>
  </si>
  <si>
    <t>Исполнено через финансовые органы, руб.</t>
  </si>
  <si>
    <t>Исполнено через финансовые органы, тыс. руб.</t>
  </si>
  <si>
    <t>Исполнение бюджета по состоянию на 01.01.2016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</si>
</sst>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164" fontId="0" fillId="0" borderId="1" xfId="0" applyNumberFormat="1" applyFill="1" applyBorder="1"/>
    <xf numFmtId="49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B18" sqref="B18"/>
    </sheetView>
  </sheetViews>
  <sheetFormatPr defaultRowHeight="15"/>
  <cols>
    <col min="1" max="1" width="18.7109375" style="1" customWidth="1"/>
    <col min="2" max="2" width="96.28515625" style="1" customWidth="1"/>
    <col min="3" max="3" width="49.28515625" style="2" customWidth="1"/>
    <col min="4" max="4" width="50" style="2" customWidth="1"/>
  </cols>
  <sheetData>
    <row r="1" spans="1:4" ht="15.75">
      <c r="A1" s="7" t="s">
        <v>25</v>
      </c>
    </row>
    <row r="2" spans="1:4" ht="18.75">
      <c r="B2" s="8" t="s">
        <v>28</v>
      </c>
    </row>
    <row r="3" spans="1:4" ht="30" customHeight="1">
      <c r="A3" s="5" t="s">
        <v>23</v>
      </c>
      <c r="B3" s="5" t="s">
        <v>24</v>
      </c>
      <c r="C3" s="6" t="s">
        <v>26</v>
      </c>
      <c r="D3" s="6" t="s">
        <v>27</v>
      </c>
    </row>
    <row r="4" spans="1:4">
      <c r="A4" s="3" t="s">
        <v>0</v>
      </c>
      <c r="B4" s="3" t="s">
        <v>1</v>
      </c>
      <c r="C4" s="4">
        <v>126431853.08</v>
      </c>
      <c r="D4" s="9">
        <f>C4/1000</f>
        <v>126431.85308</v>
      </c>
    </row>
    <row r="5" spans="1:4">
      <c r="A5" s="3" t="s">
        <v>2</v>
      </c>
      <c r="B5" s="3" t="s">
        <v>3</v>
      </c>
      <c r="C5" s="4">
        <v>50981866.590000004</v>
      </c>
      <c r="D5" s="9">
        <f>C5/1000</f>
        <v>50981.866590000005</v>
      </c>
    </row>
    <row r="6" spans="1:4">
      <c r="A6" s="3" t="s">
        <v>4</v>
      </c>
      <c r="B6" s="3" t="s">
        <v>5</v>
      </c>
      <c r="C6" s="4">
        <v>54120199.68</v>
      </c>
      <c r="D6" s="9">
        <f>C6/1000</f>
        <v>54120.199679999998</v>
      </c>
    </row>
    <row r="7" spans="1:4">
      <c r="A7" s="3" t="s">
        <v>6</v>
      </c>
      <c r="B7" s="3" t="s">
        <v>7</v>
      </c>
      <c r="C7" s="4">
        <v>50231565.390000001</v>
      </c>
      <c r="D7" s="9">
        <f>C7/1000</f>
        <v>50231.565390000003</v>
      </c>
    </row>
    <row r="8" spans="1:4">
      <c r="A8" s="3" t="s">
        <v>8</v>
      </c>
      <c r="B8" s="3" t="s">
        <v>9</v>
      </c>
      <c r="C8" s="4">
        <v>66517106.439999998</v>
      </c>
      <c r="D8" s="9">
        <f>C8/1000</f>
        <v>66517.106440000003</v>
      </c>
    </row>
    <row r="9" spans="1:4">
      <c r="A9" s="3" t="s">
        <v>10</v>
      </c>
      <c r="B9" s="3" t="s">
        <v>11</v>
      </c>
      <c r="C9" s="4">
        <v>83694777.349999994</v>
      </c>
      <c r="D9" s="9">
        <f>C9/1000</f>
        <v>83694.777349999989</v>
      </c>
    </row>
    <row r="10" spans="1:4">
      <c r="A10" s="3" t="s">
        <v>12</v>
      </c>
      <c r="B10" s="3" t="s">
        <v>13</v>
      </c>
      <c r="C10" s="4">
        <v>60936251.350000001</v>
      </c>
      <c r="D10" s="9">
        <f>C10/1000</f>
        <v>60936.251349999999</v>
      </c>
    </row>
    <row r="11" spans="1:4">
      <c r="A11" s="3" t="s">
        <v>14</v>
      </c>
      <c r="B11" s="3" t="s">
        <v>15</v>
      </c>
      <c r="C11" s="4">
        <v>85743405.930000007</v>
      </c>
      <c r="D11" s="9">
        <f>C11/1000</f>
        <v>85743.405930000008</v>
      </c>
    </row>
    <row r="12" spans="1:4">
      <c r="A12" s="3" t="s">
        <v>16</v>
      </c>
      <c r="B12" s="3" t="s">
        <v>17</v>
      </c>
      <c r="C12" s="4">
        <v>97049498.329999998</v>
      </c>
      <c r="D12" s="9">
        <f>C12/1000</f>
        <v>97049.498330000002</v>
      </c>
    </row>
    <row r="13" spans="1:4">
      <c r="A13" s="3" t="s">
        <v>18</v>
      </c>
      <c r="B13" s="3" t="s">
        <v>19</v>
      </c>
      <c r="C13" s="4">
        <v>78049363.579999998</v>
      </c>
      <c r="D13" s="9">
        <f>C13/1000</f>
        <v>78049.363580000005</v>
      </c>
    </row>
    <row r="14" spans="1:4">
      <c r="A14" s="10" t="s">
        <v>20</v>
      </c>
      <c r="B14" s="3" t="s">
        <v>21</v>
      </c>
      <c r="C14" s="4">
        <v>753755887.72000003</v>
      </c>
      <c r="D14" s="9">
        <f>D4+D5+D6+D7+D8+D9+D10+D11+D12+D13</f>
        <v>753755.88772</v>
      </c>
    </row>
    <row r="15" spans="1:4">
      <c r="A15" s="10" t="s">
        <v>22</v>
      </c>
      <c r="B15" s="3" t="s">
        <v>21</v>
      </c>
      <c r="C15" s="4">
        <v>753755887.72000003</v>
      </c>
      <c r="D15" s="9">
        <f>D14</f>
        <v>753755.88772</v>
      </c>
    </row>
  </sheetData>
  <autoFilter ref="A3:D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Гутова Юлия</dc:creator>
  <cp:lastModifiedBy>Гутова Юлия</cp:lastModifiedBy>
  <dcterms:created xsi:type="dcterms:W3CDTF">2016-02-11T08:26:19Z</dcterms:created>
  <dcterms:modified xsi:type="dcterms:W3CDTF">2016-02-11T08:35:25Z</dcterms:modified>
</cp:coreProperties>
</file>