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8" windowWidth="17496" windowHeight="11016"/>
  </bookViews>
  <sheets>
    <sheet name="Анализ (1)" sheetId="1" r:id="rId1"/>
    <sheet name="Лист2" sheetId="2" r:id="rId2"/>
    <sheet name="Лист3" sheetId="3" r:id="rId3"/>
  </sheets>
  <definedNames>
    <definedName name="_xlnm._FilterDatabase" localSheetId="0" hidden="1">'Анализ (1)'!$A$3:$C$3</definedName>
  </definedNames>
  <calcPr calcId="125725"/>
</workbook>
</file>

<file path=xl/calcChain.xml><?xml version="1.0" encoding="utf-8"?>
<calcChain xmlns="http://schemas.openxmlformats.org/spreadsheetml/2006/main">
  <c r="D5" i="1"/>
  <c r="D6"/>
  <c r="D7"/>
  <c r="D8"/>
  <c r="D9"/>
  <c r="D10"/>
  <c r="D11"/>
  <c r="D12"/>
  <c r="D13"/>
  <c r="D14"/>
  <c r="D15"/>
  <c r="D4"/>
</calcChain>
</file>

<file path=xl/sharedStrings.xml><?xml version="1.0" encoding="utf-8"?>
<sst xmlns="http://schemas.openxmlformats.org/spreadsheetml/2006/main" count="31" uniqueCount="30">
  <si>
    <t>7300</t>
  </si>
  <si>
    <t>УФНС России по Ульяновской области</t>
  </si>
  <si>
    <t>7303</t>
  </si>
  <si>
    <t>Межрайонная ИФНС России по крупнейшим налогоплательщикам по Ульяновской области</t>
  </si>
  <si>
    <t>7309</t>
  </si>
  <si>
    <t>Межрайонная ИФНС России №4 по Ульяновской области</t>
  </si>
  <si>
    <t>7313</t>
  </si>
  <si>
    <t>Межрайонная ИФНС России №5 по Ульяновской области</t>
  </si>
  <si>
    <t>7321</t>
  </si>
  <si>
    <t>Межрайонная ИФНС России №2 по Ульяновской области</t>
  </si>
  <si>
    <t>7325</t>
  </si>
  <si>
    <t>ИФНС России по Ленинскому району г. Ульяновска</t>
  </si>
  <si>
    <t>7326</t>
  </si>
  <si>
    <t>ИФНС России по Железнодорожному району г. Ульяновска</t>
  </si>
  <si>
    <t>7327</t>
  </si>
  <si>
    <t>ИФНС России по Засвияжскому району г. Ульяновска</t>
  </si>
  <si>
    <t>7328</t>
  </si>
  <si>
    <t>ИФНС России по Заволжскому району г. Ульяновска</t>
  </si>
  <si>
    <t>7329</t>
  </si>
  <si>
    <t>Межрайонная ИФНС России № 7 по Ульяновской области</t>
  </si>
  <si>
    <t>Итого:</t>
  </si>
  <si>
    <t/>
  </si>
  <si>
    <t>Сводные данные:</t>
  </si>
  <si>
    <t>СОНО</t>
  </si>
  <si>
    <t>Организация</t>
  </si>
  <si>
    <t>Исполнено через финансовые органы</t>
  </si>
  <si>
    <t>Форма:ras Свод за 1 квартал 2016 года Строка: 200</t>
  </si>
  <si>
    <t>Руб.</t>
  </si>
  <si>
    <t>тыс . руб.</t>
  </si>
  <si>
    <t>Исполнение бюджета по состоянию на 01.04.2016 года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</si>
</sst>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2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49" fontId="2" fillId="0" borderId="0" xfId="0" applyNumberFormat="1" applyFont="1"/>
    <xf numFmtId="2" fontId="0" fillId="0" borderId="0" xfId="0" applyNumberFormat="1" applyAlignment="1">
      <alignment horizontal="right"/>
    </xf>
    <xf numFmtId="0" fontId="0" fillId="0" borderId="1" xfId="0" applyBorder="1"/>
    <xf numFmtId="49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tabSelected="1" workbookViewId="0">
      <selection activeCell="B18" sqref="B18"/>
    </sheetView>
  </sheetViews>
  <sheetFormatPr defaultRowHeight="14.4"/>
  <cols>
    <col min="1" max="1" width="17.44140625" style="1" bestFit="1" customWidth="1"/>
    <col min="2" max="2" width="86.88671875" style="1" bestFit="1" customWidth="1"/>
    <col min="3" max="3" width="37.6640625" style="2" customWidth="1"/>
  </cols>
  <sheetData>
    <row r="1" spans="1:4" ht="15.6">
      <c r="A1" s="7" t="s">
        <v>26</v>
      </c>
    </row>
    <row r="2" spans="1:4">
      <c r="B2" s="10" t="s">
        <v>29</v>
      </c>
      <c r="C2" s="8" t="s">
        <v>27</v>
      </c>
    </row>
    <row r="3" spans="1:4" ht="30" customHeight="1">
      <c r="A3" s="5" t="s">
        <v>23</v>
      </c>
      <c r="B3" s="5" t="s">
        <v>24</v>
      </c>
      <c r="C3" s="6" t="s">
        <v>25</v>
      </c>
      <c r="D3" s="9" t="s">
        <v>28</v>
      </c>
    </row>
    <row r="4" spans="1:4">
      <c r="A4" s="3" t="s">
        <v>0</v>
      </c>
      <c r="B4" s="3" t="s">
        <v>1</v>
      </c>
      <c r="C4" s="4">
        <v>17842874.02</v>
      </c>
      <c r="D4" s="9">
        <f>C4/1000</f>
        <v>17842.874019999999</v>
      </c>
    </row>
    <row r="5" spans="1:4">
      <c r="A5" s="3" t="s">
        <v>2</v>
      </c>
      <c r="B5" s="3" t="s">
        <v>3</v>
      </c>
      <c r="C5" s="4">
        <v>5962000</v>
      </c>
      <c r="D5" s="9">
        <f t="shared" ref="D5:D15" si="0">C5/1000</f>
        <v>5962</v>
      </c>
    </row>
    <row r="6" spans="1:4">
      <c r="A6" s="3" t="s">
        <v>4</v>
      </c>
      <c r="B6" s="3" t="s">
        <v>5</v>
      </c>
      <c r="C6" s="4">
        <v>8539350</v>
      </c>
      <c r="D6" s="9">
        <f t="shared" si="0"/>
        <v>8539.35</v>
      </c>
    </row>
    <row r="7" spans="1:4">
      <c r="A7" s="3" t="s">
        <v>6</v>
      </c>
      <c r="B7" s="3" t="s">
        <v>7</v>
      </c>
      <c r="C7" s="4">
        <v>8690050</v>
      </c>
      <c r="D7" s="9">
        <f t="shared" si="0"/>
        <v>8690.0499999999993</v>
      </c>
    </row>
    <row r="8" spans="1:4">
      <c r="A8" s="3" t="s">
        <v>8</v>
      </c>
      <c r="B8" s="3" t="s">
        <v>9</v>
      </c>
      <c r="C8" s="4">
        <v>9135800</v>
      </c>
      <c r="D8" s="9">
        <f t="shared" si="0"/>
        <v>9135.7999999999993</v>
      </c>
    </row>
    <row r="9" spans="1:4">
      <c r="A9" s="3" t="s">
        <v>10</v>
      </c>
      <c r="B9" s="3" t="s">
        <v>11</v>
      </c>
      <c r="C9" s="4">
        <v>9403725.9800000004</v>
      </c>
      <c r="D9" s="9">
        <f t="shared" si="0"/>
        <v>9403.7259800000011</v>
      </c>
    </row>
    <row r="10" spans="1:4">
      <c r="A10" s="3" t="s">
        <v>12</v>
      </c>
      <c r="B10" s="3" t="s">
        <v>13</v>
      </c>
      <c r="C10" s="4">
        <v>6479700</v>
      </c>
      <c r="D10" s="9">
        <f t="shared" si="0"/>
        <v>6479.7</v>
      </c>
    </row>
    <row r="11" spans="1:4">
      <c r="A11" s="3" t="s">
        <v>14</v>
      </c>
      <c r="B11" s="3" t="s">
        <v>15</v>
      </c>
      <c r="C11" s="4">
        <v>9762400</v>
      </c>
      <c r="D11" s="9">
        <f t="shared" si="0"/>
        <v>9762.4</v>
      </c>
    </row>
    <row r="12" spans="1:4">
      <c r="A12" s="3" t="s">
        <v>16</v>
      </c>
      <c r="B12" s="3" t="s">
        <v>17</v>
      </c>
      <c r="C12" s="4">
        <v>10729700</v>
      </c>
      <c r="D12" s="9">
        <f t="shared" si="0"/>
        <v>10729.7</v>
      </c>
    </row>
    <row r="13" spans="1:4">
      <c r="A13" s="3" t="s">
        <v>18</v>
      </c>
      <c r="B13" s="3" t="s">
        <v>19</v>
      </c>
      <c r="C13" s="4">
        <v>9678900</v>
      </c>
      <c r="D13" s="9">
        <f t="shared" si="0"/>
        <v>9678.9</v>
      </c>
    </row>
    <row r="14" spans="1:4">
      <c r="A14" s="3" t="s">
        <v>20</v>
      </c>
      <c r="B14" s="3" t="s">
        <v>21</v>
      </c>
      <c r="C14" s="4">
        <v>96224500</v>
      </c>
      <c r="D14" s="9">
        <f t="shared" si="0"/>
        <v>96224.5</v>
      </c>
    </row>
    <row r="15" spans="1:4">
      <c r="A15" s="3" t="s">
        <v>22</v>
      </c>
      <c r="B15" s="3" t="s">
        <v>21</v>
      </c>
      <c r="C15" s="4">
        <v>96224500</v>
      </c>
      <c r="D15" s="9">
        <f t="shared" si="0"/>
        <v>96224.5</v>
      </c>
    </row>
  </sheetData>
  <autoFilter ref="A3:C3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Анализ (1)</vt:lpstr>
      <vt:lpstr>Лист2</vt:lpstr>
      <vt:lpstr>Лист3</vt:lpstr>
    </vt:vector>
  </TitlesOfParts>
  <Company>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Гутова Юлия</dc:creator>
  <cp:lastModifiedBy>User</cp:lastModifiedBy>
  <dcterms:created xsi:type="dcterms:W3CDTF">2016-06-21T10:27:06Z</dcterms:created>
  <dcterms:modified xsi:type="dcterms:W3CDTF">2016-06-23T06:32:02Z</dcterms:modified>
</cp:coreProperties>
</file>