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7496" windowHeight="11016"/>
  </bookViews>
  <sheets>
    <sheet name="List1 (1)" sheetId="1" r:id="rId1"/>
    <sheet name="Лист2" sheetId="2" r:id="rId2"/>
    <sheet name="Лист3" sheetId="3" r:id="rId3"/>
  </sheets>
  <definedNames>
    <definedName name="_xlnm._FilterDatabase" localSheetId="0" hidden="1">'List1 (1)'!$A$3:$E$3</definedName>
  </definedNames>
  <calcPr calcId="125725"/>
</workbook>
</file>

<file path=xl/calcChain.xml><?xml version="1.0" encoding="utf-8"?>
<calcChain xmlns="http://schemas.openxmlformats.org/spreadsheetml/2006/main">
  <c r="E14" i="1"/>
  <c r="E15" s="1"/>
  <c r="E4"/>
  <c r="E5"/>
  <c r="E6"/>
  <c r="E7"/>
  <c r="E8"/>
  <c r="E9"/>
  <c r="E10"/>
  <c r="E11"/>
  <c r="E12"/>
  <c r="E13"/>
</calcChain>
</file>

<file path=xl/sharedStrings.xml><?xml version="1.0" encoding="utf-8"?>
<sst xmlns="http://schemas.openxmlformats.org/spreadsheetml/2006/main" count="19" uniqueCount="19">
  <si>
    <t>УФНС России по Ульяновской области</t>
  </si>
  <si>
    <t>Межрайонная ИФНС России №2 по Ульяновской области</t>
  </si>
  <si>
    <t>Межрайонная ИФНС России №4 по Ульяновской области</t>
  </si>
  <si>
    <t>Межрайонная ИФНС России №5 по Ульяновской области</t>
  </si>
  <si>
    <t>Межрайонная ИФНС России по крупнейшим налогоплательщикам по Ульяновской области</t>
  </si>
  <si>
    <t>ИФНС России по Железнодорожному району г. Ульяновска</t>
  </si>
  <si>
    <t>ИФНС России по Засвияжскому району г. Ульяновска</t>
  </si>
  <si>
    <t>ИФНС России по Заволжскому району г. Ульяновска</t>
  </si>
  <si>
    <t>ИФНС России по Ленинскому району г. Ульяновска</t>
  </si>
  <si>
    <t>Межрайонная ИФНС России № 7 по Ульяновской области</t>
  </si>
  <si>
    <t>Итого:</t>
  </si>
  <si>
    <t>Сводные данные:</t>
  </si>
  <si>
    <t>Организация</t>
  </si>
  <si>
    <t>Утвержденные бюджетные назначения</t>
  </si>
  <si>
    <t>Лимиты бюджетных обязательств</t>
  </si>
  <si>
    <t>Форма:ras        Свод за 2 квартал 2016 года</t>
  </si>
  <si>
    <t>Исполнено через финансовые органы, руб.</t>
  </si>
  <si>
    <t>Исполнено через финансовые органы, тыс. руб.</t>
  </si>
  <si>
    <t>Исполнение бюджета по состоянию на 01.07.2016 года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</si>
</sst>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2" fontId="1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A3" sqref="A3"/>
    </sheetView>
  </sheetViews>
  <sheetFormatPr defaultRowHeight="14.4"/>
  <cols>
    <col min="1" max="1" width="74.88671875" style="1" customWidth="1"/>
    <col min="2" max="2" width="3" style="2" hidden="1" customWidth="1"/>
    <col min="3" max="3" width="38" style="2" hidden="1" customWidth="1"/>
    <col min="4" max="4" width="41.5546875" style="2" bestFit="1" customWidth="1"/>
    <col min="5" max="5" width="46.109375" style="2" customWidth="1"/>
  </cols>
  <sheetData>
    <row r="1" spans="1:5" ht="15.6">
      <c r="A1" s="7" t="s">
        <v>15</v>
      </c>
    </row>
    <row r="2" spans="1:5">
      <c r="A2" s="1" t="s">
        <v>18</v>
      </c>
    </row>
    <row r="3" spans="1:5" ht="30" customHeight="1">
      <c r="A3" s="5" t="s">
        <v>12</v>
      </c>
      <c r="B3" s="6" t="s">
        <v>13</v>
      </c>
      <c r="C3" s="6" t="s">
        <v>14</v>
      </c>
      <c r="D3" s="8" t="s">
        <v>16</v>
      </c>
      <c r="E3" s="8" t="s">
        <v>17</v>
      </c>
    </row>
    <row r="4" spans="1:5">
      <c r="A4" s="3" t="s">
        <v>0</v>
      </c>
      <c r="B4" s="4">
        <v>0</v>
      </c>
      <c r="C4" s="4">
        <v>111935734</v>
      </c>
      <c r="D4" s="4">
        <v>56547044.020000003</v>
      </c>
      <c r="E4" s="4">
        <f>D4/1000</f>
        <v>56547.044020000001</v>
      </c>
    </row>
    <row r="5" spans="1:5">
      <c r="A5" s="3" t="s">
        <v>1</v>
      </c>
      <c r="B5" s="4"/>
      <c r="C5" s="4">
        <v>49256761</v>
      </c>
      <c r="D5" s="4">
        <v>26746313.079999998</v>
      </c>
      <c r="E5" s="4">
        <f t="shared" ref="E5:E13" si="0">D5/1000</f>
        <v>26746.31308</v>
      </c>
    </row>
    <row r="6" spans="1:5">
      <c r="A6" s="3" t="s">
        <v>2</v>
      </c>
      <c r="B6" s="4"/>
      <c r="C6" s="4">
        <v>45809869</v>
      </c>
      <c r="D6" s="4">
        <v>25873186.109999999</v>
      </c>
      <c r="E6" s="4">
        <f t="shared" si="0"/>
        <v>25873.186109999999</v>
      </c>
    </row>
    <row r="7" spans="1:5">
      <c r="A7" s="3" t="s">
        <v>3</v>
      </c>
      <c r="B7" s="4"/>
      <c r="C7" s="4">
        <v>41629145</v>
      </c>
      <c r="D7" s="4">
        <v>21869265.710000001</v>
      </c>
      <c r="E7" s="4">
        <f t="shared" si="0"/>
        <v>21869.26571</v>
      </c>
    </row>
    <row r="8" spans="1:5">
      <c r="A8" s="3" t="s">
        <v>4</v>
      </c>
      <c r="B8" s="4"/>
      <c r="C8" s="4">
        <v>36129494</v>
      </c>
      <c r="D8" s="4">
        <v>16469914.439999999</v>
      </c>
      <c r="E8" s="4">
        <f t="shared" si="0"/>
        <v>16469.91444</v>
      </c>
    </row>
    <row r="9" spans="1:5">
      <c r="A9" s="3" t="s">
        <v>5</v>
      </c>
      <c r="B9" s="4"/>
      <c r="C9" s="4">
        <v>42933334</v>
      </c>
      <c r="D9" s="4">
        <v>22768100</v>
      </c>
      <c r="E9" s="4">
        <f t="shared" si="0"/>
        <v>22768.1</v>
      </c>
    </row>
    <row r="10" spans="1:5">
      <c r="A10" s="3" t="s">
        <v>6</v>
      </c>
      <c r="B10" s="4"/>
      <c r="C10" s="4">
        <v>62883785</v>
      </c>
      <c r="D10" s="4">
        <v>35091130</v>
      </c>
      <c r="E10" s="4">
        <f t="shared" si="0"/>
        <v>35091.129999999997</v>
      </c>
    </row>
    <row r="11" spans="1:5">
      <c r="A11" s="3" t="s">
        <v>7</v>
      </c>
      <c r="B11" s="4"/>
      <c r="C11" s="4">
        <v>75121544</v>
      </c>
      <c r="D11" s="4">
        <v>43071600</v>
      </c>
      <c r="E11" s="4">
        <f t="shared" si="0"/>
        <v>43071.6</v>
      </c>
    </row>
    <row r="12" spans="1:5">
      <c r="A12" s="3" t="s">
        <v>8</v>
      </c>
      <c r="B12" s="4"/>
      <c r="C12" s="4">
        <v>76107903</v>
      </c>
      <c r="D12" s="4">
        <v>38065125.979999997</v>
      </c>
      <c r="E12" s="4">
        <f t="shared" si="0"/>
        <v>38065.125979999997</v>
      </c>
    </row>
    <row r="13" spans="1:5">
      <c r="A13" s="3" t="s">
        <v>9</v>
      </c>
      <c r="B13" s="4"/>
      <c r="C13" s="4">
        <v>61653239</v>
      </c>
      <c r="D13" s="4">
        <v>29691346.420000002</v>
      </c>
      <c r="E13" s="4">
        <f t="shared" si="0"/>
        <v>29691.346420000002</v>
      </c>
    </row>
    <row r="14" spans="1:5">
      <c r="A14" s="3" t="s">
        <v>10</v>
      </c>
      <c r="B14" s="4">
        <v>0</v>
      </c>
      <c r="C14" s="4">
        <v>603460808</v>
      </c>
      <c r="D14" s="4">
        <v>316193025.75999999</v>
      </c>
      <c r="E14" s="4">
        <f>E4+E5+E6+E7+E8+E9+E10+E11+E12+E13</f>
        <v>316193.02575999999</v>
      </c>
    </row>
    <row r="15" spans="1:5">
      <c r="A15" s="3" t="s">
        <v>11</v>
      </c>
      <c r="B15" s="4">
        <v>0</v>
      </c>
      <c r="C15" s="4">
        <v>603460808</v>
      </c>
      <c r="D15" s="4">
        <v>316193025.75999999</v>
      </c>
      <c r="E15" s="4">
        <f>E14</f>
        <v>316193.02575999999</v>
      </c>
    </row>
  </sheetData>
  <autoFilter ref="A3:E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List1 (1)</vt:lpstr>
      <vt:lpstr>Лист2</vt:lpstr>
      <vt:lpstr>Лист3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User</cp:lastModifiedBy>
  <dcterms:created xsi:type="dcterms:W3CDTF">2016-07-12T04:06:09Z</dcterms:created>
  <dcterms:modified xsi:type="dcterms:W3CDTF">2016-07-12T05:11:25Z</dcterms:modified>
</cp:coreProperties>
</file>