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895" windowHeight="104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5" i="1"/>
  <c r="C15"/>
  <c r="B15"/>
  <c r="H10"/>
  <c r="H8"/>
</calcChain>
</file>

<file path=xl/sharedStrings.xml><?xml version="1.0" encoding="utf-8"?>
<sst xmlns="http://schemas.openxmlformats.org/spreadsheetml/2006/main" count="26" uniqueCount="21">
  <si>
    <t>Способы размещения заказов в соответствии с Федеральным законом от 05.04.2012 № 44-ФЗ</t>
  </si>
  <si>
    <t>Количество участников закупок</t>
  </si>
  <si>
    <t>Среднее количество участников закупок</t>
  </si>
  <si>
    <t>Количество заключенных контрактов  по результатам определения поставщиков</t>
  </si>
  <si>
    <t>Начальная (максимальная) цена контрактов (тыс. руб.)</t>
  </si>
  <si>
    <t>Фактическая цена государственных контрактов (тыс. руб.)</t>
  </si>
  <si>
    <t>Процент экономии при заключении государственных контрактов, рассчитанный относительно их начальных (максимальных) цен (%)</t>
  </si>
  <si>
    <t>Конкурентные способы определения поставщиков (подрядчиков, исполнителей), в т.ч.</t>
  </si>
  <si>
    <t>1.1. Открытые конкурсы</t>
  </si>
  <si>
    <t>1.2. Закрытые конкурсы</t>
  </si>
  <si>
    <t>2.1. Аукционы в электронной форме</t>
  </si>
  <si>
    <t>2.2. Закрытые аукционы</t>
  </si>
  <si>
    <t>3. Запросы котировок</t>
  </si>
  <si>
    <t>4. Запросы предложений</t>
  </si>
  <si>
    <t>Закупки у единственного поставщика (исполнителя, подрядчика), в т.ч.</t>
  </si>
  <si>
    <t>5.1. Без проведения конкурентных способов определения поставщиков (подрядчиков, исполнителей)</t>
  </si>
  <si>
    <t>2.3. Закупки малого объема (не превышающие 100 тыс.руб. по одной сделке)</t>
  </si>
  <si>
    <t>ВСЕГО:</t>
  </si>
  <si>
    <t>Количество осуществленных закупок всего</t>
  </si>
  <si>
    <t>Х</t>
  </si>
  <si>
    <t>Статистическая информация об определении поставщиков (подрядчиков, исполнителей) для обеспечения государственных нужд УФНС России по Ярославской области за 9 месяцев 2016 года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</si>
</sst>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0" xfId="0" applyFont="1"/>
    <xf numFmtId="4" fontId="0" fillId="0" borderId="0" xfId="0" applyNumberFormat="1"/>
    <xf numFmtId="4" fontId="4" fillId="0" borderId="0" xfId="0" applyNumberFormat="1" applyFont="1" applyAlignment="1">
      <alignment horizontal="center"/>
    </xf>
    <xf numFmtId="4" fontId="3" fillId="0" borderId="0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0" xfId="0" applyFont="1"/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topLeftCell="A3" workbookViewId="0">
      <selection activeCell="H13" sqref="H13"/>
    </sheetView>
  </sheetViews>
  <sheetFormatPr defaultRowHeight="15"/>
  <cols>
    <col min="1" max="1" width="44.7109375" customWidth="1"/>
    <col min="2" max="2" width="14.7109375" style="13" customWidth="1"/>
    <col min="3" max="4" width="12.140625" style="13" customWidth="1"/>
    <col min="5" max="5" width="13.28515625" style="13" customWidth="1"/>
    <col min="6" max="7" width="12.140625" style="13" customWidth="1"/>
    <col min="8" max="8" width="15.42578125" style="13" customWidth="1"/>
    <col min="10" max="10" width="15.140625" bestFit="1" customWidth="1"/>
    <col min="11" max="11" width="13" bestFit="1" customWidth="1"/>
    <col min="12" max="12" width="13.28515625" bestFit="1" customWidth="1"/>
  </cols>
  <sheetData>
    <row r="1" spans="1:12">
      <c r="A1" s="14" t="s">
        <v>20</v>
      </c>
      <c r="B1" s="14"/>
      <c r="C1" s="14"/>
      <c r="D1" s="14"/>
      <c r="E1" s="14"/>
      <c r="F1" s="14"/>
      <c r="G1" s="14"/>
    </row>
    <row r="2" spans="1:12">
      <c r="A2" s="14"/>
      <c r="B2" s="14"/>
      <c r="C2" s="14"/>
      <c r="D2" s="14"/>
      <c r="E2" s="14"/>
      <c r="F2" s="14"/>
      <c r="G2" s="14"/>
    </row>
    <row r="4" spans="1:12" ht="152.25" customHeight="1">
      <c r="A4" s="1" t="s">
        <v>0</v>
      </c>
      <c r="B4" s="11" t="s">
        <v>18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</row>
    <row r="5" spans="1:12" ht="48.75" customHeight="1">
      <c r="A5" s="2" t="s">
        <v>7</v>
      </c>
      <c r="B5" s="12"/>
      <c r="C5" s="12"/>
      <c r="D5" s="12"/>
      <c r="E5" s="12"/>
      <c r="F5" s="12"/>
      <c r="G5" s="12"/>
      <c r="H5" s="12"/>
    </row>
    <row r="6" spans="1:12" ht="18.75">
      <c r="A6" s="3" t="s">
        <v>8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</row>
    <row r="7" spans="1:12" ht="18.75">
      <c r="A7" s="3" t="s">
        <v>9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</row>
    <row r="8" spans="1:12" ht="18.75">
      <c r="A8" s="3" t="s">
        <v>10</v>
      </c>
      <c r="B8" s="9">
        <v>50</v>
      </c>
      <c r="C8" s="9">
        <v>165</v>
      </c>
      <c r="D8" s="9">
        <v>3</v>
      </c>
      <c r="E8" s="9">
        <v>52</v>
      </c>
      <c r="F8" s="9">
        <v>14419</v>
      </c>
      <c r="G8" s="9">
        <v>10663</v>
      </c>
      <c r="H8" s="9">
        <f>ROUND((100-(G8*100/F8)),2)</f>
        <v>26.05</v>
      </c>
      <c r="L8" s="6"/>
    </row>
    <row r="9" spans="1:12" ht="18.75">
      <c r="A9" s="3" t="s">
        <v>11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</row>
    <row r="10" spans="1:12" s="5" customFormat="1" ht="18.75">
      <c r="A10" s="3" t="s">
        <v>12</v>
      </c>
      <c r="B10" s="9">
        <v>20</v>
      </c>
      <c r="C10" s="9">
        <v>64</v>
      </c>
      <c r="D10" s="9">
        <v>3</v>
      </c>
      <c r="E10" s="9">
        <v>19</v>
      </c>
      <c r="F10" s="9">
        <v>2227</v>
      </c>
      <c r="G10" s="9">
        <v>1668</v>
      </c>
      <c r="H10" s="9">
        <f t="shared" ref="H10" si="0">ROUND((100-(G10*100/F10)),2)</f>
        <v>25.1</v>
      </c>
    </row>
    <row r="11" spans="1:12" ht="18.75">
      <c r="A11" s="3" t="s">
        <v>13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</row>
    <row r="12" spans="1:12" ht="36" customHeight="1">
      <c r="A12" s="2" t="s">
        <v>14</v>
      </c>
      <c r="B12" s="9"/>
      <c r="C12" s="9"/>
      <c r="D12" s="9"/>
      <c r="E12" s="9"/>
      <c r="F12" s="10"/>
      <c r="G12" s="10"/>
      <c r="H12" s="10"/>
      <c r="J12" s="7"/>
      <c r="K12" s="7"/>
    </row>
    <row r="13" spans="1:12" ht="54.75" customHeight="1">
      <c r="A13" s="3" t="s">
        <v>15</v>
      </c>
      <c r="B13" s="9">
        <v>123</v>
      </c>
      <c r="C13" s="12" t="s">
        <v>19</v>
      </c>
      <c r="D13" s="12" t="s">
        <v>19</v>
      </c>
      <c r="E13" s="9">
        <v>123</v>
      </c>
      <c r="F13" s="9">
        <v>44991</v>
      </c>
      <c r="G13" s="9">
        <v>44991</v>
      </c>
      <c r="H13" s="12" t="s">
        <v>19</v>
      </c>
      <c r="J13" s="8"/>
      <c r="K13" s="8"/>
    </row>
    <row r="14" spans="1:12" ht="38.25" customHeight="1">
      <c r="A14" s="3" t="s">
        <v>16</v>
      </c>
      <c r="B14" s="9">
        <v>928</v>
      </c>
      <c r="C14" s="12" t="s">
        <v>19</v>
      </c>
      <c r="D14" s="12" t="s">
        <v>19</v>
      </c>
      <c r="E14" s="9">
        <v>928</v>
      </c>
      <c r="F14" s="9">
        <v>16826</v>
      </c>
      <c r="G14" s="9">
        <v>16826</v>
      </c>
      <c r="H14" s="12" t="s">
        <v>19</v>
      </c>
    </row>
    <row r="15" spans="1:12" ht="18.75">
      <c r="A15" s="4" t="s">
        <v>17</v>
      </c>
      <c r="B15" s="12">
        <f>SUM(B8:B14)</f>
        <v>1121</v>
      </c>
      <c r="C15" s="12">
        <f>C8+C10+C11</f>
        <v>229</v>
      </c>
      <c r="D15" s="12"/>
      <c r="E15" s="12">
        <f>SUM(E8:E14)</f>
        <v>1122</v>
      </c>
      <c r="F15" s="12"/>
      <c r="G15" s="12"/>
      <c r="H15" s="12"/>
    </row>
  </sheetData>
  <mergeCells count="1">
    <mergeCell ref="A1:G2"/>
  </mergeCells>
  <pageMargins left="0.70866141732283472" right="0.31496062992125984" top="0.94488188976377963" bottom="0.55118110236220474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7600-00-548</dc:creator>
  <cp:lastModifiedBy>7600-00-548</cp:lastModifiedBy>
  <cp:lastPrinted>2016-04-06T12:24:43Z</cp:lastPrinted>
  <dcterms:created xsi:type="dcterms:W3CDTF">2016-04-06T11:51:29Z</dcterms:created>
  <dcterms:modified xsi:type="dcterms:W3CDTF">2016-10-12T14:20:20Z</dcterms:modified>
</cp:coreProperties>
</file>