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<sst xmlns="http://schemas.openxmlformats.org/spreadsheetml/2006/main" count="35" uniqueCount="29">
  <si>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</si>
  <si>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</si>
  <si>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</si>
  <si>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</si>
  <si>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</si>
  <si>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</si>
  <si>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</si>
  <si>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</si>
  <si>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</si>
  <si>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</si>
  <si>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</si>
  <si>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</si>
  <si>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</si>
  <si>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</si>
  <si>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</si>
  <si>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</si>
  <si>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</si>
  <si>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</si>
  <si>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</si>
  <si>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</si>
  <si>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</si>
  <si>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</si>
  <si>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</si>
  <si>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</si>
  <si>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</si>
  <si>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</si>
  <si>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</si>
  <si>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</si>
  <si>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за 9 месяцев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</si>
</sst>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44" t="s">
        <v>23</v>
      </c>
      <c r="B1" s="43"/>
      <c r="C1" s="43"/>
      <c r="D1" s="43"/>
      <c r="E1" s="43"/>
      <c r="F1" s="43"/>
      <c r="G1" s="43"/>
      <c r="H1" s="16"/>
    </row>
    <row r="2" spans="1:8" s="17" customFormat="1" ht="15.75" customHeight="1">
      <c r="A2" s="41" t="s">
        <v>27</v>
      </c>
      <c r="B2" s="42"/>
      <c r="C2" s="42"/>
      <c r="D2" s="42"/>
      <c r="E2" s="42"/>
      <c r="F2" s="42"/>
      <c r="G2" s="42"/>
      <c r="H2" s="19"/>
    </row>
    <row r="3" spans="1:8" s="17" customFormat="1" ht="15">
      <c r="A3" s="41" t="s">
        <v>28</v>
      </c>
      <c r="B3" s="43"/>
      <c r="C3" s="43"/>
      <c r="D3" s="43"/>
      <c r="E3" s="43"/>
      <c r="F3" s="43"/>
      <c r="G3" s="43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6" t="s">
        <v>3</v>
      </c>
      <c r="C5" s="46" t="s">
        <v>18</v>
      </c>
      <c r="D5" s="46" t="s">
        <v>17</v>
      </c>
      <c r="E5" s="46" t="s">
        <v>4</v>
      </c>
      <c r="F5" s="50" t="s">
        <v>24</v>
      </c>
      <c r="G5" s="48" t="s">
        <v>26</v>
      </c>
      <c r="H5" s="5"/>
    </row>
    <row r="6" spans="1:8" ht="54.75" customHeight="1">
      <c r="A6" s="4"/>
      <c r="B6" s="47"/>
      <c r="C6" s="47"/>
      <c r="D6" s="47"/>
      <c r="E6" s="47"/>
      <c r="F6" s="51"/>
      <c r="G6" s="4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2">
        <f>SUM(C10:C21)</f>
        <v>8757</v>
      </c>
      <c r="D8" s="52">
        <f>SUM(D10:D21)</f>
        <v>24130</v>
      </c>
      <c r="E8" s="53"/>
      <c r="F8" s="52">
        <f>SUM(F10:F21)</f>
        <v>8630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47</v>
      </c>
      <c r="D10" s="9">
        <v>183</v>
      </c>
      <c r="E10" s="40">
        <f>D10/C10</f>
        <v>3.893617021276596</v>
      </c>
      <c r="F10" s="11">
        <v>40</v>
      </c>
      <c r="G10" s="12">
        <v>9.089751063142344</v>
      </c>
      <c r="H10" s="5"/>
    </row>
    <row r="11" spans="1:8" ht="18" customHeight="1">
      <c r="A11" s="4"/>
      <c r="B11" s="21" t="s">
        <v>5</v>
      </c>
      <c r="C11" s="9">
        <v>4</v>
      </c>
      <c r="D11" s="9">
        <v>7</v>
      </c>
      <c r="E11" s="40">
        <f>D11/C11</f>
        <v>1.75</v>
      </c>
      <c r="F11" s="11">
        <v>2</v>
      </c>
      <c r="G11" s="12">
        <v>0.26127963293397727</v>
      </c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54">
        <v>6535</v>
      </c>
      <c r="D18" s="54">
        <v>18848</v>
      </c>
      <c r="E18" s="40">
        <f>D18/C18</f>
        <v>2.8841622035195105</v>
      </c>
      <c r="F18" s="55">
        <v>6561</v>
      </c>
      <c r="G18" s="12">
        <v>11.221977248757241</v>
      </c>
      <c r="H18" s="5"/>
    </row>
    <row r="19" spans="1:8" ht="17.25" customHeight="1">
      <c r="A19" s="4"/>
      <c r="B19" s="21" t="s">
        <v>11</v>
      </c>
      <c r="C19" s="54">
        <v>0</v>
      </c>
      <c r="D19" s="54">
        <v>0</v>
      </c>
      <c r="E19" s="40">
        <v>0</v>
      </c>
      <c r="F19" s="55">
        <v>0</v>
      </c>
      <c r="G19" s="28"/>
      <c r="H19" s="5"/>
    </row>
    <row r="20" spans="1:8" ht="17.25" customHeight="1">
      <c r="A20" s="4"/>
      <c r="B20" s="20" t="s">
        <v>12</v>
      </c>
      <c r="C20" s="54">
        <v>2164</v>
      </c>
      <c r="D20" s="54">
        <v>5082</v>
      </c>
      <c r="E20" s="40">
        <f>D20/C20</f>
        <v>2.3484288354898335</v>
      </c>
      <c r="F20" s="55">
        <v>2021</v>
      </c>
      <c r="G20" s="12">
        <v>18.76837459495418</v>
      </c>
      <c r="H20" s="5"/>
    </row>
    <row r="21" spans="1:8" ht="17.25" customHeight="1">
      <c r="A21" s="4"/>
      <c r="B21" s="20" t="s">
        <v>13</v>
      </c>
      <c r="C21" s="54">
        <v>7</v>
      </c>
      <c r="D21" s="54">
        <v>10</v>
      </c>
      <c r="E21" s="40">
        <f>D21/C21</f>
        <v>1.4285714285714286</v>
      </c>
      <c r="F21" s="55">
        <v>6</v>
      </c>
      <c r="G21" s="12">
        <v>2.418761946772534</v>
      </c>
      <c r="H21" s="5"/>
    </row>
    <row r="22" spans="1:8" s="1" customFormat="1" ht="30.75" customHeight="1">
      <c r="A22" s="7"/>
      <c r="B22" s="20" t="s">
        <v>14</v>
      </c>
      <c r="C22" s="56">
        <f>C23+C24</f>
        <v>87626</v>
      </c>
      <c r="D22" s="57"/>
      <c r="E22" s="58"/>
      <c r="F22" s="56">
        <f>F23+F24</f>
        <v>87626</v>
      </c>
      <c r="G22" s="12" t="s">
        <v>1</v>
      </c>
      <c r="H22" s="7"/>
    </row>
    <row r="23" spans="1:8" ht="31.5" customHeight="1">
      <c r="A23" s="4"/>
      <c r="B23" s="21" t="s">
        <v>15</v>
      </c>
      <c r="C23" s="54">
        <v>14277</v>
      </c>
      <c r="D23" s="52" t="s">
        <v>1</v>
      </c>
      <c r="E23" s="58" t="s">
        <v>1</v>
      </c>
      <c r="F23" s="55">
        <f>C23</f>
        <v>14277</v>
      </c>
      <c r="G23" s="13" t="s">
        <v>1</v>
      </c>
      <c r="H23" s="5"/>
    </row>
    <row r="24" spans="1:8" ht="29.25" customHeight="1">
      <c r="A24" s="4"/>
      <c r="B24" s="21" t="s">
        <v>16</v>
      </c>
      <c r="C24" s="54">
        <v>73349</v>
      </c>
      <c r="D24" s="52" t="s">
        <v>1</v>
      </c>
      <c r="E24" s="58" t="s">
        <v>1</v>
      </c>
      <c r="F24" s="55">
        <f>C24</f>
        <v>73349</v>
      </c>
      <c r="G24" s="13" t="s">
        <v>1</v>
      </c>
      <c r="H24" s="5"/>
    </row>
    <row r="25" spans="1:8" s="1" customFormat="1" ht="15">
      <c r="A25" s="7"/>
      <c r="B25" s="14" t="s">
        <v>2</v>
      </c>
      <c r="C25" s="52">
        <f>C8+C22</f>
        <v>96383</v>
      </c>
      <c r="D25" s="52">
        <f>D8+D22</f>
        <v>24130</v>
      </c>
      <c r="E25" s="52"/>
      <c r="F25" s="56">
        <f>SUM(F8+F22)</f>
        <v>96256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45" t="s">
        <v>25</v>
      </c>
      <c r="C27" s="45"/>
      <c r="D27" s="45"/>
      <c r="E27" s="45"/>
      <c r="F27" s="45"/>
      <c r="G27" s="4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2016-11-02T10:29:56Z</cp:lastPrinted>
  <dcterms:created xsi:type="dcterms:W3CDTF">1996-10-08T23:32:33Z</dcterms:created>
  <dcterms:modified xsi:type="dcterms:W3CDTF">2016-11-02T10:30:13Z</dcterms:modified>
  <cp:category/>
  <cp:version/>
  <cp:contentType/>
  <cp:contentStatus/>
</cp:coreProperties>
</file>