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5 год\3 кв.2025\"/>
    </mc:Choice>
  </mc:AlternateContent>
  <bookViews>
    <workbookView xWindow="120" yWindow="120" windowWidth="9720" windowHeight="7320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E10" i="4" l="1"/>
  <c r="D16" i="4" l="1"/>
  <c r="B16" i="4"/>
  <c r="F16" i="4" l="1"/>
  <c r="E12" i="4"/>
  <c r="E9" i="4"/>
  <c r="E3" i="4" l="1"/>
</calcChain>
</file>

<file path=xl/sharedStrings.xml><?xml version="1.0" encoding="utf-8"?>
<sst xmlns="http://schemas.openxmlformats.org/spreadsheetml/2006/main" count="54" uniqueCount="44">
  <si>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</si>
  <si>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</si>
  <si>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</si>
  <si>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</si>
  <si>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</si>
  <si>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</si>
  <si>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</si>
  <si>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</si>
  <si>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</si>
  <si>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</si>
  <si>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</si>
  <si>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</si>
  <si>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</si>
  <si>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</si>
  <si>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</si>
  <si>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</si>
  <si>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</si>
  <si>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</si>
  <si>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</si>
  <si>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</si>
  <si>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</si>
  <si>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</si>
  <si>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</si>
  <si>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</si>
  <si>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</si>
  <si>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</si>
  <si>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</si>
  <si>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</si>
  <si>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</si>
  <si>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</si>
  <si>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</si>
  <si>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</si>
  <si>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</si>
  <si>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</si>
  <si>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</si>
  <si>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</si>
  <si>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</si>
  <si>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</si>
  <si>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</si>
  <si>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</si>
  <si>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</si>
  <si>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</si>
  <si>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5.29</t>
  </si>
  <si>
    <t>за 3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</si>
</sst>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F16" sqref="F1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8.28515625" style="3" customWidth="1"/>
  </cols>
  <sheetData>
    <row r="1" spans="1:8" s="1" customFormat="1" ht="102.75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0</v>
      </c>
      <c r="C3" s="55"/>
      <c r="D3" s="60">
        <v>0</v>
      </c>
      <c r="E3" s="64" t="e">
        <f>(100)-D3*100/(B3-C3)</f>
        <v>#DIV/0!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/>
      <c r="C9" s="30"/>
      <c r="D9" s="67">
        <v>0</v>
      </c>
      <c r="E9" s="64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60">
        <v>443420</v>
      </c>
      <c r="C10" s="30">
        <v>429651</v>
      </c>
      <c r="D10" s="60">
        <v>10256</v>
      </c>
      <c r="E10" s="64">
        <f>(100)-D10*100/(B10-C10)</f>
        <v>25.513835427409404</v>
      </c>
      <c r="F10" s="30"/>
    </row>
    <row r="11" spans="1:8" ht="15" x14ac:dyDescent="0.2">
      <c r="A11" s="21" t="s">
        <v>11</v>
      </c>
      <c r="B11" s="60"/>
      <c r="C11" s="30"/>
      <c r="D11" s="61"/>
      <c r="E11" s="64"/>
      <c r="F11" s="30"/>
    </row>
    <row r="12" spans="1:8" s="3" customFormat="1" ht="15" x14ac:dyDescent="0.2">
      <c r="A12" s="36" t="s">
        <v>12</v>
      </c>
      <c r="B12" s="60">
        <v>15060</v>
      </c>
      <c r="C12" s="30"/>
      <c r="D12" s="66">
        <v>11064</v>
      </c>
      <c r="E12" s="64">
        <f>(100)-D12*100/(B12-C12)</f>
        <v>26.533864541832671</v>
      </c>
      <c r="F12" s="30"/>
    </row>
    <row r="13" spans="1:8" s="3" customFormat="1" ht="15" x14ac:dyDescent="0.2">
      <c r="A13" s="36" t="s">
        <v>13</v>
      </c>
      <c r="B13" s="60"/>
      <c r="C13" s="30"/>
      <c r="D13" s="61"/>
      <c r="E13" s="64"/>
      <c r="F13" s="30"/>
    </row>
    <row r="14" spans="1:8" s="3" customFormat="1" ht="15" x14ac:dyDescent="0.2">
      <c r="A14" s="20" t="s">
        <v>27</v>
      </c>
      <c r="B14" s="60">
        <v>202144</v>
      </c>
      <c r="C14" s="38"/>
      <c r="D14" s="57">
        <v>202144</v>
      </c>
      <c r="E14" s="57">
        <v>0</v>
      </c>
      <c r="F14" s="37" t="s">
        <v>1</v>
      </c>
    </row>
    <row r="15" spans="1:8" s="3" customFormat="1" ht="15" x14ac:dyDescent="0.2">
      <c r="A15" s="20" t="s">
        <v>28</v>
      </c>
      <c r="B15" s="60">
        <v>2917</v>
      </c>
      <c r="C15" s="38"/>
      <c r="D15" s="57">
        <v>2917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SUM(B3:B15)</f>
        <v>663541</v>
      </c>
      <c r="C16" s="31">
        <v>429651</v>
      </c>
      <c r="D16" s="62">
        <f>SUM(D3:D15)</f>
        <v>226381</v>
      </c>
      <c r="E16" s="58"/>
      <c r="F16" s="68">
        <f>(100)-D16*100/(B16-C16)</f>
        <v>3.2104835606481714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7" zoomScaleNormal="100" zoomScaleSheetLayoutView="100" workbookViewId="0">
      <selection activeCell="J26" sqref="J2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79" t="s">
        <v>29</v>
      </c>
      <c r="B2" s="78"/>
      <c r="C2" s="78"/>
      <c r="D2" s="78"/>
      <c r="E2" s="78"/>
      <c r="F2" s="78"/>
      <c r="G2" s="78"/>
      <c r="H2" s="78"/>
      <c r="I2" s="16"/>
    </row>
    <row r="3" spans="1:9" s="17" customFormat="1" ht="15.75" customHeight="1" x14ac:dyDescent="0.25">
      <c r="A3" s="76" t="s">
        <v>38</v>
      </c>
      <c r="B3" s="77"/>
      <c r="C3" s="77"/>
      <c r="D3" s="77"/>
      <c r="E3" s="77"/>
      <c r="F3" s="77"/>
      <c r="G3" s="77"/>
      <c r="H3" s="77"/>
      <c r="I3" s="19"/>
    </row>
    <row r="4" spans="1:9" s="17" customFormat="1" ht="15" x14ac:dyDescent="0.25">
      <c r="A4" s="76" t="s">
        <v>43</v>
      </c>
      <c r="B4" s="78"/>
      <c r="C4" s="78"/>
      <c r="D4" s="78"/>
      <c r="E4" s="78"/>
      <c r="F4" s="78"/>
      <c r="G4" s="78"/>
      <c r="H4" s="78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80" t="s">
        <v>3</v>
      </c>
      <c r="C6" s="80" t="s">
        <v>21</v>
      </c>
      <c r="D6" s="80" t="s">
        <v>19</v>
      </c>
      <c r="E6" s="80" t="s">
        <v>4</v>
      </c>
      <c r="F6" s="80" t="s">
        <v>22</v>
      </c>
      <c r="G6" s="80" t="s">
        <v>30</v>
      </c>
      <c r="H6" s="86" t="s">
        <v>20</v>
      </c>
      <c r="I6" s="4"/>
    </row>
    <row r="7" spans="1:9" ht="127.5" customHeight="1" x14ac:dyDescent="0.2">
      <c r="A7" s="3"/>
      <c r="B7" s="85"/>
      <c r="C7" s="85"/>
      <c r="D7" s="85"/>
      <c r="E7" s="85"/>
      <c r="F7" s="81"/>
      <c r="G7" s="87"/>
      <c r="H7" s="86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>
        <v>0</v>
      </c>
      <c r="G10" s="25">
        <v>0</v>
      </c>
      <c r="H10" s="49"/>
    </row>
    <row r="11" spans="1:9" ht="16.5" customHeight="1" x14ac:dyDescent="0.25">
      <c r="A11" s="3"/>
      <c r="B11" s="43" t="s">
        <v>41</v>
      </c>
      <c r="C11" s="10">
        <v>0</v>
      </c>
      <c r="D11" s="10"/>
      <c r="E11" s="69"/>
      <c r="F11" s="11"/>
      <c r="G11" s="12"/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/>
      <c r="D18" s="88"/>
      <c r="E18" s="88"/>
      <c r="F18" s="25"/>
      <c r="G18" s="88"/>
      <c r="H18" s="49"/>
      <c r="I18" s="24"/>
    </row>
    <row r="19" spans="1:9" ht="15" customHeight="1" x14ac:dyDescent="0.25">
      <c r="A19" s="3"/>
      <c r="B19" s="21" t="s">
        <v>10</v>
      </c>
      <c r="C19" s="10">
        <v>3</v>
      </c>
      <c r="D19" s="9">
        <v>6</v>
      </c>
      <c r="E19" s="13">
        <v>2</v>
      </c>
      <c r="F19" s="44">
        <v>2</v>
      </c>
      <c r="G19" s="41">
        <v>1</v>
      </c>
      <c r="H19" s="54">
        <v>25.51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4</v>
      </c>
      <c r="D21" s="10">
        <v>31</v>
      </c>
      <c r="E21" s="65">
        <v>7.75</v>
      </c>
      <c r="F21" s="11"/>
      <c r="G21" s="12">
        <v>5</v>
      </c>
      <c r="H21" s="48">
        <v>26.53</v>
      </c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>
        <v>19</v>
      </c>
      <c r="D23" s="26"/>
      <c r="E23" s="42"/>
      <c r="F23" s="26"/>
      <c r="G23" s="26">
        <v>19</v>
      </c>
      <c r="H23" s="51"/>
      <c r="I23" s="6"/>
    </row>
    <row r="24" spans="1:9" ht="49.5" customHeight="1" x14ac:dyDescent="0.25">
      <c r="A24" s="3"/>
      <c r="B24" s="21" t="s">
        <v>15</v>
      </c>
      <c r="C24" s="10">
        <v>9</v>
      </c>
      <c r="D24" s="9"/>
      <c r="E24" s="13"/>
      <c r="F24" s="11"/>
      <c r="G24" s="12">
        <v>9</v>
      </c>
      <c r="H24" s="52"/>
      <c r="I24" s="4"/>
    </row>
    <row r="25" spans="1:9" ht="41.25" customHeight="1" x14ac:dyDescent="0.25">
      <c r="A25" s="3"/>
      <c r="B25" s="43" t="s">
        <v>39</v>
      </c>
      <c r="C25" s="10">
        <v>10</v>
      </c>
      <c r="D25" s="9"/>
      <c r="E25" s="13"/>
      <c r="F25" s="11"/>
      <c r="G25" s="10">
        <v>10</v>
      </c>
      <c r="H25" s="52"/>
      <c r="I25" s="4"/>
    </row>
    <row r="26" spans="1:9" s="1" customFormat="1" ht="15" x14ac:dyDescent="0.25">
      <c r="A26" s="6"/>
      <c r="B26" s="14" t="s">
        <v>2</v>
      </c>
      <c r="C26" s="9">
        <v>26</v>
      </c>
      <c r="D26" s="9">
        <v>37</v>
      </c>
      <c r="E26" s="71" t="s">
        <v>42</v>
      </c>
      <c r="F26" s="44"/>
      <c r="G26" s="75">
        <v>25</v>
      </c>
      <c r="H26" s="48">
        <v>3.21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2" t="s">
        <v>32</v>
      </c>
      <c r="C28" s="83"/>
      <c r="D28" s="83"/>
      <c r="E28" s="83"/>
      <c r="F28" s="83"/>
      <c r="G28" s="83"/>
      <c r="H28" s="83"/>
      <c r="I28" s="4"/>
    </row>
    <row r="29" spans="1:9" s="27" customFormat="1" ht="60" customHeight="1" x14ac:dyDescent="0.2">
      <c r="A29" s="4"/>
      <c r="B29" s="84" t="s">
        <v>31</v>
      </c>
      <c r="C29" s="84"/>
      <c r="D29" s="84"/>
      <c r="E29" s="84"/>
      <c r="F29" s="84"/>
      <c r="G29" s="84"/>
      <c r="H29" s="84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2025-10-07T08:27:08Z</dcterms:modified>
</cp:coreProperties>
</file>