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" sheetId="1" r:id="rId1"/>
  </sheets>
  <definedNames>
    <definedName name="_xlnm.Print_Area" localSheetId="0">'Табл.'!$A$1:$H$28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<sst xmlns="http://schemas.openxmlformats.org/spreadsheetml/2006/main" count="36" uniqueCount="30">
  <si>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</si>
  <si>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</si>
  <si>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</si>
  <si>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</si>
  <si>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</si>
  <si>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</si>
  <si>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</si>
  <si>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</si>
  <si>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</si>
  <si>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</si>
  <si>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</si>
  <si>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</si>
  <si>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</si>
  <si>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</si>
  <si>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</si>
  <si>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</si>
  <si>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</si>
  <si>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</si>
  <si>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</si>
  <si>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</si>
  <si>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</si>
  <si>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</si>
  <si>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за 12 месяцев 2014 года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</si>
  <si>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</si>
  <si>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</si>
  <si>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</si>
  <si>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</si>
  <si>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УФНС России по Ханты-Мансийскому автономному округу - Югре, территориальных органов Ханты-Мансийского автономного округа - Югры</t>
  </si>
  <si>
    <t>Суммарная начальная цена контрактов в тыс.руб.</t>
  </si>
  <si>
    <t>Общая стоимость заключенных контрактов и договоров в тыс.руб.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</si>
</sst>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2" fontId="28" fillId="33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181" fontId="3" fillId="34" borderId="10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zoomScalePageLayoutView="0" workbookViewId="0" topLeftCell="A4">
      <selection activeCell="B23" sqref="B2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0" customFormat="1" ht="15">
      <c r="A1" s="48" t="s">
        <v>20</v>
      </c>
      <c r="B1" s="47"/>
      <c r="C1" s="47"/>
      <c r="D1" s="47"/>
      <c r="E1" s="47"/>
      <c r="F1" s="47"/>
      <c r="G1" s="47"/>
      <c r="H1" s="47"/>
      <c r="I1" s="19"/>
    </row>
    <row r="2" spans="1:9" s="20" customFormat="1" ht="15.75" customHeight="1">
      <c r="A2" s="45" t="s">
        <v>27</v>
      </c>
      <c r="B2" s="46"/>
      <c r="C2" s="46"/>
      <c r="D2" s="46"/>
      <c r="E2" s="46"/>
      <c r="F2" s="46"/>
      <c r="G2" s="46"/>
      <c r="H2" s="46"/>
      <c r="I2" s="22"/>
    </row>
    <row r="3" spans="1:9" s="20" customFormat="1" ht="15">
      <c r="A3" s="45" t="s">
        <v>22</v>
      </c>
      <c r="B3" s="47"/>
      <c r="C3" s="47"/>
      <c r="D3" s="47"/>
      <c r="E3" s="47"/>
      <c r="F3" s="47"/>
      <c r="G3" s="47"/>
      <c r="H3" s="47"/>
      <c r="I3" s="18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1" t="s">
        <v>3</v>
      </c>
      <c r="C5" s="41" t="s">
        <v>19</v>
      </c>
      <c r="D5" s="41" t="s">
        <v>17</v>
      </c>
      <c r="E5" s="41" t="s">
        <v>4</v>
      </c>
      <c r="F5" s="41" t="s">
        <v>28</v>
      </c>
      <c r="G5" s="41" t="s">
        <v>29</v>
      </c>
      <c r="H5" s="43" t="s">
        <v>18</v>
      </c>
      <c r="I5" s="5"/>
    </row>
    <row r="6" spans="1:9" ht="46.5" customHeight="1">
      <c r="A6" s="4"/>
      <c r="B6" s="42"/>
      <c r="C6" s="42"/>
      <c r="D6" s="42"/>
      <c r="E6" s="42"/>
      <c r="F6" s="49"/>
      <c r="G6" s="44"/>
      <c r="H6" s="43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3" t="s">
        <v>7</v>
      </c>
      <c r="C8" s="50">
        <f>SUM(C10:C21)</f>
        <v>221</v>
      </c>
      <c r="D8" s="50">
        <f>SUM(D10:D21)</f>
        <v>509</v>
      </c>
      <c r="E8" s="50"/>
      <c r="F8" s="50">
        <f>SUM(F10:F21)</f>
        <v>152398</v>
      </c>
      <c r="G8" s="50">
        <f>SUM(G10:G21)</f>
        <v>129657</v>
      </c>
      <c r="H8" s="14"/>
      <c r="I8" s="7"/>
    </row>
    <row r="9" spans="2:8" s="31" customFormat="1" ht="16.5" customHeight="1">
      <c r="B9" s="26" t="s">
        <v>8</v>
      </c>
      <c r="C9" s="33"/>
      <c r="D9" s="33"/>
      <c r="E9" s="33"/>
      <c r="F9" s="33"/>
      <c r="G9" s="33"/>
      <c r="H9" s="33"/>
    </row>
    <row r="10" spans="1:9" ht="16.5" customHeight="1">
      <c r="A10" s="4"/>
      <c r="B10" s="24" t="s">
        <v>0</v>
      </c>
      <c r="C10" s="52">
        <v>0</v>
      </c>
      <c r="D10" s="52">
        <v>0</v>
      </c>
      <c r="E10" s="53">
        <v>0</v>
      </c>
      <c r="F10" s="53">
        <v>0</v>
      </c>
      <c r="G10" s="54">
        <v>0</v>
      </c>
      <c r="H10" s="14">
        <v>0</v>
      </c>
      <c r="I10" s="5"/>
    </row>
    <row r="11" spans="1:9" ht="18" customHeight="1">
      <c r="A11" s="4"/>
      <c r="B11" s="24" t="s">
        <v>5</v>
      </c>
      <c r="C11" s="52">
        <v>0</v>
      </c>
      <c r="D11" s="52">
        <v>0</v>
      </c>
      <c r="E11" s="53">
        <v>0</v>
      </c>
      <c r="F11" s="53">
        <v>0</v>
      </c>
      <c r="G11" s="54">
        <v>0</v>
      </c>
      <c r="H11" s="14">
        <v>0</v>
      </c>
      <c r="I11" s="5"/>
    </row>
    <row r="12" spans="1:9" ht="17.25" customHeight="1">
      <c r="A12" s="4"/>
      <c r="B12" s="24" t="s">
        <v>6</v>
      </c>
      <c r="C12" s="52">
        <v>0</v>
      </c>
      <c r="D12" s="52">
        <v>0</v>
      </c>
      <c r="E12" s="53">
        <v>0</v>
      </c>
      <c r="F12" s="53">
        <v>0</v>
      </c>
      <c r="G12" s="54">
        <v>0</v>
      </c>
      <c r="H12" s="14">
        <v>0</v>
      </c>
      <c r="I12" s="5"/>
    </row>
    <row r="13" spans="1:9" ht="17.25" customHeight="1">
      <c r="A13" s="4"/>
      <c r="B13" s="24" t="s">
        <v>23</v>
      </c>
      <c r="C13" s="11">
        <v>0</v>
      </c>
      <c r="D13" s="11">
        <v>0</v>
      </c>
      <c r="E13" s="12">
        <v>0</v>
      </c>
      <c r="F13" s="12">
        <v>0</v>
      </c>
      <c r="G13" s="13">
        <v>0</v>
      </c>
      <c r="H13" s="14">
        <v>0</v>
      </c>
      <c r="I13" s="5"/>
    </row>
    <row r="14" spans="1:9" ht="16.5" customHeight="1">
      <c r="A14" s="4"/>
      <c r="B14" s="24" t="s">
        <v>24</v>
      </c>
      <c r="C14" s="11">
        <v>0</v>
      </c>
      <c r="D14" s="11">
        <v>0</v>
      </c>
      <c r="E14" s="12">
        <v>0</v>
      </c>
      <c r="F14" s="12">
        <v>0</v>
      </c>
      <c r="G14" s="13">
        <v>0</v>
      </c>
      <c r="H14" s="14">
        <v>0</v>
      </c>
      <c r="I14" s="5"/>
    </row>
    <row r="15" spans="1:9" ht="16.5" customHeight="1">
      <c r="A15" s="4"/>
      <c r="B15" s="24" t="s">
        <v>25</v>
      </c>
      <c r="C15" s="11">
        <v>0</v>
      </c>
      <c r="D15" s="11">
        <v>0</v>
      </c>
      <c r="E15" s="12">
        <v>0</v>
      </c>
      <c r="F15" s="12">
        <v>0</v>
      </c>
      <c r="G15" s="13">
        <v>0</v>
      </c>
      <c r="H15" s="14">
        <v>0</v>
      </c>
      <c r="I15" s="5"/>
    </row>
    <row r="16" spans="1:9" ht="15.75" customHeight="1">
      <c r="A16" s="4"/>
      <c r="B16" s="24" t="s">
        <v>26</v>
      </c>
      <c r="C16" s="11">
        <v>0</v>
      </c>
      <c r="D16" s="11">
        <v>0</v>
      </c>
      <c r="E16" s="12">
        <v>0</v>
      </c>
      <c r="F16" s="12">
        <v>0</v>
      </c>
      <c r="G16" s="13">
        <v>0</v>
      </c>
      <c r="H16" s="34">
        <v>0</v>
      </c>
      <c r="I16" s="5"/>
    </row>
    <row r="17" spans="2:9" s="25" customFormat="1" ht="15.75" customHeight="1">
      <c r="B17" s="26" t="s">
        <v>9</v>
      </c>
      <c r="C17" s="27"/>
      <c r="D17" s="27"/>
      <c r="E17" s="28"/>
      <c r="F17" s="28"/>
      <c r="G17" s="29"/>
      <c r="H17" s="35"/>
      <c r="I17" s="30"/>
    </row>
    <row r="18" spans="1:9" ht="15" customHeight="1">
      <c r="A18" s="4"/>
      <c r="B18" s="24" t="s">
        <v>10</v>
      </c>
      <c r="C18" s="11">
        <v>138</v>
      </c>
      <c r="D18" s="11">
        <v>327</v>
      </c>
      <c r="E18" s="53">
        <f>D18/C18</f>
        <v>2.369565217391304</v>
      </c>
      <c r="F18" s="53">
        <v>137746</v>
      </c>
      <c r="G18" s="13">
        <v>116962</v>
      </c>
      <c r="H18" s="14">
        <v>15.08</v>
      </c>
      <c r="I18" s="5"/>
    </row>
    <row r="19" spans="1:9" ht="17.25" customHeight="1">
      <c r="A19" s="4"/>
      <c r="B19" s="24" t="s">
        <v>11</v>
      </c>
      <c r="C19" s="11">
        <v>0</v>
      </c>
      <c r="D19" s="11">
        <v>0</v>
      </c>
      <c r="E19" s="53">
        <v>0</v>
      </c>
      <c r="F19" s="53">
        <v>0</v>
      </c>
      <c r="G19" s="13">
        <v>0</v>
      </c>
      <c r="H19" s="34"/>
      <c r="I19" s="5"/>
    </row>
    <row r="20" spans="1:9" ht="17.25" customHeight="1">
      <c r="A20" s="4"/>
      <c r="B20" s="23" t="s">
        <v>12</v>
      </c>
      <c r="C20" s="11">
        <v>83</v>
      </c>
      <c r="D20" s="11">
        <v>182</v>
      </c>
      <c r="E20" s="53">
        <f>D20/C20</f>
        <v>2.1927710843373496</v>
      </c>
      <c r="F20" s="53">
        <v>14652</v>
      </c>
      <c r="G20" s="13">
        <v>12695</v>
      </c>
      <c r="H20" s="14">
        <v>13.35</v>
      </c>
      <c r="I20" s="5"/>
    </row>
    <row r="21" spans="1:9" ht="17.25" customHeight="1">
      <c r="A21" s="4"/>
      <c r="B21" s="23" t="s">
        <v>13</v>
      </c>
      <c r="C21" s="11">
        <v>0</v>
      </c>
      <c r="D21" s="11">
        <v>0</v>
      </c>
      <c r="E21" s="53">
        <v>0</v>
      </c>
      <c r="F21" s="53">
        <v>0</v>
      </c>
      <c r="G21" s="13">
        <v>0</v>
      </c>
      <c r="H21" s="14"/>
      <c r="I21" s="5"/>
    </row>
    <row r="22" spans="1:9" s="1" customFormat="1" ht="30.75" customHeight="1">
      <c r="A22" s="7"/>
      <c r="B22" s="23" t="s">
        <v>14</v>
      </c>
      <c r="C22" s="51">
        <f>C23+C24</f>
        <v>1896</v>
      </c>
      <c r="D22" s="51"/>
      <c r="E22" s="55"/>
      <c r="F22" s="51">
        <f>F23+F24</f>
        <v>106178</v>
      </c>
      <c r="G22" s="51">
        <f>G23+G24</f>
        <v>106178</v>
      </c>
      <c r="H22" s="14" t="s">
        <v>1</v>
      </c>
      <c r="I22" s="7"/>
    </row>
    <row r="23" spans="1:9" ht="31.5" customHeight="1">
      <c r="A23" s="4"/>
      <c r="B23" s="24" t="s">
        <v>15</v>
      </c>
      <c r="C23" s="52">
        <v>245</v>
      </c>
      <c r="D23" s="50" t="s">
        <v>1</v>
      </c>
      <c r="E23" s="16" t="s">
        <v>1</v>
      </c>
      <c r="F23" s="53">
        <v>78914</v>
      </c>
      <c r="G23" s="54">
        <v>78914</v>
      </c>
      <c r="H23" s="16" t="s">
        <v>1</v>
      </c>
      <c r="I23" s="5"/>
    </row>
    <row r="24" spans="1:9" ht="29.25" customHeight="1">
      <c r="A24" s="4"/>
      <c r="B24" s="24" t="s">
        <v>16</v>
      </c>
      <c r="C24" s="52">
        <v>1651</v>
      </c>
      <c r="D24" s="50" t="s">
        <v>1</v>
      </c>
      <c r="E24" s="16" t="s">
        <v>1</v>
      </c>
      <c r="F24" s="53">
        <v>27264</v>
      </c>
      <c r="G24" s="54">
        <v>27264</v>
      </c>
      <c r="H24" s="16" t="s">
        <v>1</v>
      </c>
      <c r="I24" s="5"/>
    </row>
    <row r="25" spans="1:9" s="1" customFormat="1" ht="15">
      <c r="A25" s="7"/>
      <c r="B25" s="17" t="s">
        <v>2</v>
      </c>
      <c r="C25" s="50">
        <f>C8+C22</f>
        <v>2117</v>
      </c>
      <c r="D25" s="50">
        <f>D8+D22</f>
        <v>509</v>
      </c>
      <c r="E25" s="10"/>
      <c r="F25" s="50">
        <f>F8+F22</f>
        <v>258576</v>
      </c>
      <c r="G25" s="51">
        <f>SUM(G8+G22)</f>
        <v>235835</v>
      </c>
      <c r="H25" s="15"/>
      <c r="I25" s="7"/>
    </row>
    <row r="26" spans="1:9" s="1" customFormat="1" ht="15">
      <c r="A26" s="7"/>
      <c r="B26" s="36"/>
      <c r="C26" s="37"/>
      <c r="D26" s="37"/>
      <c r="E26" s="37"/>
      <c r="F26" s="37"/>
      <c r="G26" s="21"/>
      <c r="H26" s="38"/>
      <c r="I26" s="7"/>
    </row>
    <row r="27" spans="1:9" s="32" customFormat="1" ht="31.5" customHeight="1">
      <c r="A27" s="5"/>
      <c r="B27" s="39" t="s">
        <v>21</v>
      </c>
      <c r="C27" s="40"/>
      <c r="D27" s="40"/>
      <c r="E27" s="40"/>
      <c r="F27" s="40"/>
      <c r="G27" s="40"/>
      <c r="H27" s="40"/>
      <c r="I27" s="5"/>
    </row>
    <row r="28" spans="1:9" s="32" customFormat="1" ht="60" customHeight="1">
      <c r="A28" s="5"/>
      <c r="B28"/>
      <c r="C28" s="2"/>
      <c r="D28" s="2"/>
      <c r="E28" s="2"/>
      <c r="F28" s="8"/>
      <c r="G28" s="2"/>
      <c r="H28" s="3"/>
      <c r="I28" s="5"/>
    </row>
  </sheetData>
  <sheetProtection/>
  <mergeCells count="11">
    <mergeCell ref="A2:H2"/>
    <mergeCell ref="A3:H3"/>
    <mergeCell ref="A1:H1"/>
    <mergeCell ref="F5:F6"/>
    <mergeCell ref="B27:H27"/>
    <mergeCell ref="B5:B6"/>
    <mergeCell ref="H5:H6"/>
    <mergeCell ref="D5:D6"/>
    <mergeCell ref="G5:G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8600-90-419</cp:lastModifiedBy>
  <cp:lastPrinted>2014-05-05T12:34:48Z</cp:lastPrinted>
  <dcterms:created xsi:type="dcterms:W3CDTF">1996-10-08T23:32:33Z</dcterms:created>
  <dcterms:modified xsi:type="dcterms:W3CDTF">2015-07-29T05:36:51Z</dcterms:modified>
  <cp:category/>
  <cp:version/>
  <cp:contentType/>
  <cp:contentStatus/>
</cp:coreProperties>
</file>